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<sst xmlns="http://schemas.openxmlformats.org/spreadsheetml/2006/main" count="90" uniqueCount="90">
  <si>
    <t>Reykjavíkurborg</t>
  </si>
  <si>
    <t>Kópavogsbær</t>
  </si>
  <si>
    <t>Garðabær</t>
  </si>
  <si>
    <t>Sveitarfélagið Álftanes</t>
  </si>
  <si>
    <t>Mosfellsbær</t>
  </si>
  <si>
    <t>Kjósarhreppur</t>
  </si>
  <si>
    <t>Reykjanesbær</t>
  </si>
  <si>
    <t>Sandgerðisbær</t>
  </si>
  <si>
    <t>Sveitarfélagið Garður</t>
  </si>
  <si>
    <t>Akraneskaupstaður</t>
  </si>
  <si>
    <t>Skorradalshreppur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</si>
  <si>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</si>
  <si>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</si>
  <si>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</si>
  <si>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</si>
  <si>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</si>
  <si>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</si>
  <si>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</si>
  <si>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</si>
  <si>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</si>
  <si>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</si>
  <si>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</si>
  <si>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</si>
  <si>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</si>
  <si>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</si>
  <si>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</si>
  <si>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</si>
  <si>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Sveitarfélagið Skagafjörður</t>
  </si>
  <si>
    <t>Húnaþing vestra</t>
  </si>
  <si>
    <t xml:space="preserve">Blönduósbær </t>
  </si>
  <si>
    <t>Höfðahreppur</t>
  </si>
  <si>
    <t>Skagabyggð</t>
  </si>
  <si>
    <t>Akrahreppur</t>
  </si>
  <si>
    <t>Dalvíkurbyggð</t>
  </si>
  <si>
    <t>Grímseyjarhreppur</t>
  </si>
  <si>
    <t>Arnarneshreppur</t>
  </si>
  <si>
    <t>Eyjafjarðarsveit</t>
  </si>
  <si>
    <t>Hörgárbyggð</t>
  </si>
  <si>
    <t>Svalbarðsstrandarhreppur</t>
  </si>
  <si>
    <t>Grýtubakkahreppur</t>
  </si>
  <si>
    <t>Skútustaðahreppur</t>
  </si>
  <si>
    <t>Aðaldælahreppur</t>
  </si>
  <si>
    <t>Tjörneshreppur</t>
  </si>
  <si>
    <t>Þingeyjarsveit</t>
  </si>
  <si>
    <t>Svalbarðshreppur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</si>
  <si>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</si>
  <si>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</si>
  <si>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</si>
  <si>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</si>
  <si>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</si>
  <si>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</si>
  <si>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</si>
  <si>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</si>
  <si>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</si>
  <si>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</si>
  <si>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</si>
  <si>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</si>
  <si>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</si>
  <si>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</si>
  <si>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</si>
  <si>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</si>
  <si>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</si>
  <si>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</si>
  <si>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</si>
  <si>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</si>
  <si>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</si>
  <si>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Samtals</t>
  </si>
  <si>
    <t>Akureyrarkaupstaður</t>
  </si>
  <si>
    <t>Seltjarnarneskaupstaður</t>
  </si>
  <si>
    <t>Hafnarfjarðarkaupstaður</t>
  </si>
  <si>
    <t>Grindavíkurkaupstaður</t>
  </si>
  <si>
    <t>Fljótsdalshérað</t>
  </si>
  <si>
    <t>0000</t>
  </si>
  <si>
    <t>Sveitarfélagið Vogar</t>
  </si>
  <si>
    <t>Húnavatnshreppur</t>
  </si>
  <si>
    <t/>
  </si>
  <si>
    <t>Hvalfjarðarsveit</t>
  </si>
  <si>
    <t>Strandabyggð</t>
  </si>
  <si>
    <t>Norðurþing</t>
  </si>
  <si>
    <t>Fjallabyggð</t>
  </si>
  <si>
    <t>Langanesbyggð</t>
  </si>
  <si>
    <t>Flóahreppur</t>
  </si>
  <si>
    <t>Vegna íbúafækkunar sbr. 2 gr.</t>
  </si>
  <si>
    <t>Vegna þróunar útsvarsstofns      sbr. 3. gr.</t>
  </si>
  <si>
    <t>Áætlaður fjöldi íb. 1. des. 2006</t>
  </si>
  <si>
    <t>Framlag vegna íbúaþróunar sbr. 4. gr.</t>
  </si>
  <si>
    <t>Framlag til sameinaðra sveitarfélaga sbr. 5. gr.</t>
  </si>
  <si>
    <t>Greitt í október</t>
  </si>
  <si>
    <t>Uppgjör greitt í desember</t>
  </si>
  <si>
    <t>Framlag til sameinaðra fjölkjarnasveitar-félaga sbr. 5. gr.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</si>
</sst>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@\ *."/>
    <numFmt numFmtId="169" formatCode="\ \ \ @"/>
    <numFmt numFmtId="170" formatCode="\ \ \ @\ *."/>
    <numFmt numFmtId="171" formatCode="\ \ \ \ \ \ @"/>
    <numFmt numFmtId="172" formatCode="\ \ \ \ \ \ @\ *."/>
    <numFmt numFmtId="173" formatCode="\ \ \ \ \ \ \ \ \ @"/>
    <numFmt numFmtId="174" formatCode="\ \ \ \ \ \ \ \ \ @\ *."/>
    <numFmt numFmtId="175" formatCode="#,##0\ &quot;kr.&quot;_);[Red]\(* #,##0\ &quot;kr.&quot;\)"/>
    <numFmt numFmtId="176" formatCode="#,##0\ \ ;[Red]\(* #,##0\ \)"/>
    <numFmt numFmtId="177" formatCode="#,##0\ \ ;\(* #,##0\ 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0"/>
      <name val="Arial"/>
      <family val="0"/>
    </font>
    <font>
      <sz val="10"/>
      <color indexed="8"/>
      <name val="Optima"/>
      <family val="2"/>
    </font>
    <font>
      <sz val="10"/>
      <color indexed="9"/>
      <name val="Optima"/>
      <family val="2"/>
    </font>
    <font>
      <sz val="10"/>
      <color indexed="20"/>
      <name val="Optima"/>
      <family val="2"/>
    </font>
    <font>
      <b/>
      <sz val="10"/>
      <color indexed="52"/>
      <name val="Optima"/>
      <family val="2"/>
    </font>
    <font>
      <b/>
      <sz val="10"/>
      <color indexed="9"/>
      <name val="Optima"/>
      <family val="2"/>
    </font>
    <font>
      <i/>
      <sz val="10"/>
      <color indexed="23"/>
      <name val="Optima"/>
      <family val="2"/>
    </font>
    <font>
      <u val="single"/>
      <sz val="10"/>
      <color indexed="12"/>
      <name val="Arial"/>
      <family val="0"/>
    </font>
    <font>
      <sz val="10"/>
      <color indexed="17"/>
      <name val="Optima"/>
      <family val="2"/>
    </font>
    <font>
      <b/>
      <sz val="15"/>
      <color indexed="56"/>
      <name val="Optima"/>
      <family val="2"/>
    </font>
    <font>
      <b/>
      <sz val="13"/>
      <color indexed="56"/>
      <name val="Optima"/>
      <family val="2"/>
    </font>
    <font>
      <b/>
      <sz val="11"/>
      <color indexed="56"/>
      <name val="Optima"/>
      <family val="2"/>
    </font>
    <font>
      <sz val="10"/>
      <name val="Times New Roman"/>
      <family val="0"/>
    </font>
    <font>
      <sz val="10"/>
      <color indexed="62"/>
      <name val="Optima"/>
      <family val="2"/>
    </font>
    <font>
      <sz val="11"/>
      <name val="Times New Roman"/>
      <family val="0"/>
    </font>
    <font>
      <sz val="10"/>
      <color indexed="52"/>
      <name val="Optima"/>
      <family val="2"/>
    </font>
    <font>
      <b/>
      <sz val="11"/>
      <name val="Times New Roman"/>
      <family val="1"/>
    </font>
    <font>
      <sz val="10"/>
      <color indexed="60"/>
      <name val="Optima"/>
      <family val="2"/>
    </font>
    <font>
      <b/>
      <sz val="10"/>
      <color indexed="63"/>
      <name val="Optima"/>
      <family val="2"/>
    </font>
    <font>
      <b/>
      <sz val="18"/>
      <color indexed="56"/>
      <name val="Cambria"/>
      <family val="2"/>
    </font>
    <font>
      <b/>
      <sz val="10"/>
      <color indexed="8"/>
      <name val="Optima"/>
      <family val="2"/>
    </font>
    <font>
      <sz val="10"/>
      <color indexed="10"/>
      <name val="Optima"/>
      <family val="2"/>
    </font>
    <font>
      <b/>
      <sz val="18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12" fillId="0" borderId="0" applyFont="0" applyFill="0" applyBorder="0" applyProtection="0">
      <alignment horizontal="centerContinuous"/>
    </xf>
    <xf numFmtId="169" fontId="12" fillId="0" borderId="0" applyFont="0" applyFill="0" applyBorder="0" applyAlignment="0" applyProtection="0"/>
    <xf numFmtId="170" fontId="12" fillId="0" borderId="0" applyFont="0" applyFill="0" applyBorder="0" applyProtection="0">
      <alignment horizontal="centerContinuous"/>
    </xf>
    <xf numFmtId="171" fontId="12" fillId="0" borderId="0" applyFont="0" applyFill="0" applyBorder="0" applyAlignment="0" applyProtection="0"/>
    <xf numFmtId="172" fontId="12" fillId="0" borderId="0" applyFont="0" applyFill="0" applyBorder="0" applyProtection="0">
      <alignment horizontal="centerContinuous"/>
    </xf>
    <xf numFmtId="173" fontId="12" fillId="0" borderId="0" applyFont="0" applyFill="0" applyBorder="0" applyAlignment="0" applyProtection="0"/>
    <xf numFmtId="174" fontId="12" fillId="0" borderId="0" applyFont="0" applyFill="0" applyBorder="0" applyProtection="0">
      <alignment horizontal="centerContinuous"/>
    </xf>
    <xf numFmtId="0" fontId="13" fillId="7" borderId="1" applyNumberFormat="0" applyAlignment="0" applyProtection="0"/>
    <xf numFmtId="175" fontId="14" fillId="0" borderId="0" applyFont="0" applyFill="0" applyBorder="0" applyAlignment="0" applyProtection="0"/>
    <xf numFmtId="0" fontId="15" fillId="0" borderId="6" applyNumberFormat="0" applyFill="0" applyAlignment="0" applyProtection="0"/>
    <xf numFmtId="176" fontId="16" fillId="0" borderId="0">
      <alignment/>
      <protection/>
    </xf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77" fontId="12" fillId="0" borderId="9" applyNumberFormat="0" applyFont="0" applyFill="0" applyAlignment="0" applyProtection="0"/>
    <xf numFmtId="176" fontId="12" fillId="0" borderId="10" applyNumberFormat="0" applyFont="0" applyFill="0" applyAlignment="0" applyProtection="0"/>
    <xf numFmtId="177" fontId="12" fillId="0" borderId="11" applyNumberFormat="0" applyFont="0" applyFill="0" applyAlignment="0" applyProtection="0"/>
    <xf numFmtId="177" fontId="12" fillId="0" borderId="12" applyNumberFormat="0" applyFon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Protection="0">
      <alignment horizontal="centerContinuous"/>
    </xf>
    <xf numFmtId="176" fontId="23" fillId="0" borderId="0" applyNumberFormat="0" applyFill="0" applyBorder="0" applyProtection="0">
      <alignment horizontal="centerContinuous"/>
    </xf>
  </cellStyleXfs>
  <cellXfs count="19">
    <xf numFmtId="0" fontId="0" fillId="0" borderId="0" xfId="0" applyAlignment="1">
      <alignment/>
    </xf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24" fillId="20" borderId="15" xfId="0" applyFont="1" applyFill="1" applyBorder="1" applyAlignment="1">
      <alignment horizontal="center" wrapText="1"/>
    </xf>
    <xf numFmtId="0" fontId="14" fillId="20" borderId="0" xfId="0" applyFont="1" applyFill="1" applyAlignment="1">
      <alignment/>
    </xf>
    <xf numFmtId="0" fontId="14" fillId="0" borderId="0" xfId="0" applyFont="1" applyAlignment="1">
      <alignment/>
    </xf>
    <xf numFmtId="0" fontId="14" fillId="20" borderId="15" xfId="0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15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4" fillId="20" borderId="0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ndráttur 0 ..." xfId="54"/>
    <cellStyle name="Inndráttur 3" xfId="55"/>
    <cellStyle name="Inndráttur 3 ..." xfId="56"/>
    <cellStyle name="Inndráttur 6" xfId="57"/>
    <cellStyle name="Inndráttur 6 ..." xfId="58"/>
    <cellStyle name="Inndráttur 9" xfId="59"/>
    <cellStyle name="Inndráttur 9 ..." xfId="60"/>
    <cellStyle name="Input" xfId="61"/>
    <cellStyle name="Krónur" xfId="62"/>
    <cellStyle name="Linked Cell" xfId="63"/>
    <cellStyle name="Millifyrirsögn" xfId="64"/>
    <cellStyle name="Neutral" xfId="65"/>
    <cellStyle name="Note" xfId="66"/>
    <cellStyle name="Output" xfId="67"/>
    <cellStyle name="Percent" xfId="68"/>
    <cellStyle name="Samtala" xfId="69"/>
    <cellStyle name="Samtala - lokaniðurst." xfId="70"/>
    <cellStyle name="Samtala - undirstr" xfId="71"/>
    <cellStyle name="Samtala - yfirstr." xfId="72"/>
    <cellStyle name="Title" xfId="73"/>
    <cellStyle name="Total" xfId="74"/>
    <cellStyle name="Warning Text" xfId="75"/>
    <cellStyle name="Yfirskrift" xfId="76"/>
    <cellStyle name="Yfirskrift - millistærð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772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9525</xdr:colOff>
      <xdr:row>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405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9525</xdr:colOff>
      <xdr:row>70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40589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9525</xdr:colOff>
      <xdr:row>65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310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9525</xdr:colOff>
      <xdr:row>65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310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9525</xdr:colOff>
      <xdr:row>49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9525</xdr:colOff>
      <xdr:row>49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0058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9525</xdr:colOff>
      <xdr:row>57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9525</xdr:colOff>
      <xdr:row>57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1582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1529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pane ySplit="1905" topLeftCell="BM55" activePane="bottomLeft" state="split"/>
      <selection pane="topLeft" activeCell="M1" sqref="M1:N16384"/>
      <selection pane="bottomLeft" activeCell="F83" sqref="F83"/>
    </sheetView>
  </sheetViews>
  <sheetFormatPr defaultColWidth="9.140625" defaultRowHeight="12.75"/>
  <cols>
    <col min="1" max="1" width="5.00390625" style="10" bestFit="1" customWidth="1"/>
    <col min="2" max="2" width="27.8515625" style="10" bestFit="1" customWidth="1"/>
    <col min="3" max="3" width="8.421875" style="10" customWidth="1"/>
    <col min="4" max="4" width="12.140625" style="10" bestFit="1" customWidth="1"/>
    <col min="5" max="5" width="12.8515625" style="10" bestFit="1" customWidth="1"/>
    <col min="6" max="7" width="12.8515625" style="10" customWidth="1"/>
    <col min="8" max="8" width="14.140625" style="10" customWidth="1"/>
    <col min="9" max="9" width="1.1484375" style="10" customWidth="1"/>
    <col min="10" max="10" width="12.7109375" style="10" bestFit="1" customWidth="1"/>
    <col min="11" max="11" width="11.140625" style="10" bestFit="1" customWidth="1"/>
    <col min="12" max="12" width="12.7109375" style="10" bestFit="1" customWidth="1"/>
    <col min="13" max="16384" width="9.140625" style="10" customWidth="1"/>
  </cols>
  <sheetData>
    <row r="1" spans="1:12" ht="9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8"/>
      <c r="L1" s="18"/>
    </row>
    <row r="2" spans="1:12" ht="72" customHeight="1" thickBot="1">
      <c r="A2" s="11"/>
      <c r="B2" s="11"/>
      <c r="C2" s="8" t="s">
        <v>84</v>
      </c>
      <c r="D2" s="8" t="s">
        <v>82</v>
      </c>
      <c r="E2" s="8" t="s">
        <v>83</v>
      </c>
      <c r="F2" s="8" t="s">
        <v>85</v>
      </c>
      <c r="G2" s="8" t="s">
        <v>86</v>
      </c>
      <c r="H2" s="8" t="s">
        <v>89</v>
      </c>
      <c r="I2" s="8"/>
      <c r="J2" s="8" t="s">
        <v>66</v>
      </c>
      <c r="K2" s="8" t="s">
        <v>87</v>
      </c>
      <c r="L2" s="8" t="s">
        <v>88</v>
      </c>
    </row>
    <row r="3" spans="1:12" ht="20.25" customHeight="1">
      <c r="A3" s="1" t="s">
        <v>72</v>
      </c>
      <c r="B3" s="2" t="s">
        <v>0</v>
      </c>
      <c r="C3" s="3">
        <v>116446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/>
      <c r="J3" s="12">
        <v>0</v>
      </c>
      <c r="K3" s="12">
        <v>0</v>
      </c>
      <c r="L3" s="12">
        <v>0</v>
      </c>
    </row>
    <row r="4" spans="1:12" ht="15">
      <c r="A4" s="4">
        <v>1000</v>
      </c>
      <c r="B4" s="2" t="s">
        <v>1</v>
      </c>
      <c r="C4" s="3">
        <v>27536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/>
      <c r="J4" s="12">
        <v>0</v>
      </c>
      <c r="K4" s="12">
        <v>0</v>
      </c>
      <c r="L4" s="12">
        <v>0</v>
      </c>
    </row>
    <row r="5" spans="1:12" ht="15">
      <c r="A5" s="4">
        <v>1100</v>
      </c>
      <c r="B5" s="2" t="s">
        <v>68</v>
      </c>
      <c r="C5" s="3">
        <v>4467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/>
      <c r="J5" s="12">
        <v>0</v>
      </c>
      <c r="K5" s="12">
        <v>0</v>
      </c>
      <c r="L5" s="12">
        <v>0</v>
      </c>
    </row>
    <row r="6" spans="1:12" ht="15">
      <c r="A6" s="4">
        <v>1300</v>
      </c>
      <c r="B6" s="2" t="s">
        <v>2</v>
      </c>
      <c r="C6" s="3">
        <v>9529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2">
        <v>0</v>
      </c>
      <c r="K6" s="12">
        <v>0</v>
      </c>
      <c r="L6" s="12">
        <v>0</v>
      </c>
    </row>
    <row r="7" spans="1:12" ht="15">
      <c r="A7" s="4">
        <v>1400</v>
      </c>
      <c r="B7" s="2" t="s">
        <v>69</v>
      </c>
      <c r="C7" s="3">
        <v>23674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/>
      <c r="J7" s="12">
        <v>0</v>
      </c>
      <c r="K7" s="12">
        <v>0</v>
      </c>
      <c r="L7" s="12">
        <v>0</v>
      </c>
    </row>
    <row r="8" spans="1:12" ht="15">
      <c r="A8" s="4">
        <v>1603</v>
      </c>
      <c r="B8" s="2" t="s">
        <v>3</v>
      </c>
      <c r="C8" s="3">
        <v>2278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2">
        <v>0</v>
      </c>
      <c r="K8" s="12">
        <v>0</v>
      </c>
      <c r="L8" s="12">
        <v>0</v>
      </c>
    </row>
    <row r="9" spans="1:12" ht="15">
      <c r="A9" s="4">
        <v>1604</v>
      </c>
      <c r="B9" s="2" t="s">
        <v>4</v>
      </c>
      <c r="C9" s="3">
        <v>7501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/>
      <c r="J9" s="12">
        <v>0</v>
      </c>
      <c r="K9" s="12">
        <v>0</v>
      </c>
      <c r="L9" s="12">
        <v>0</v>
      </c>
    </row>
    <row r="10" spans="1:12" ht="15">
      <c r="A10" s="4">
        <v>1606</v>
      </c>
      <c r="B10" s="2" t="s">
        <v>5</v>
      </c>
      <c r="C10" s="3">
        <v>181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/>
      <c r="J10" s="12">
        <v>0</v>
      </c>
      <c r="K10" s="12">
        <v>0</v>
      </c>
      <c r="L10" s="12">
        <v>0</v>
      </c>
    </row>
    <row r="11" spans="1:12" ht="15">
      <c r="A11" s="4">
        <v>2000</v>
      </c>
      <c r="B11" s="2" t="s">
        <v>6</v>
      </c>
      <c r="C11" s="3">
        <v>11928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2">
        <v>0</v>
      </c>
      <c r="K11" s="12">
        <v>0</v>
      </c>
      <c r="L11" s="12">
        <v>0</v>
      </c>
    </row>
    <row r="12" spans="1:12" ht="15">
      <c r="A12" s="4">
        <v>2300</v>
      </c>
      <c r="B12" s="2" t="s">
        <v>70</v>
      </c>
      <c r="C12" s="3">
        <v>2697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2">
        <v>0</v>
      </c>
      <c r="K12" s="12">
        <v>0</v>
      </c>
      <c r="L12" s="12">
        <v>0</v>
      </c>
    </row>
    <row r="13" spans="1:12" ht="15">
      <c r="A13" s="4">
        <v>2503</v>
      </c>
      <c r="B13" s="2" t="s">
        <v>7</v>
      </c>
      <c r="C13" s="3">
        <v>1663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/>
      <c r="J13" s="12">
        <v>0</v>
      </c>
      <c r="K13" s="12">
        <v>0</v>
      </c>
      <c r="L13" s="12">
        <v>0</v>
      </c>
    </row>
    <row r="14" spans="1:12" ht="15">
      <c r="A14" s="4">
        <v>2504</v>
      </c>
      <c r="B14" s="2" t="s">
        <v>8</v>
      </c>
      <c r="C14" s="3">
        <v>1486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/>
      <c r="J14" s="12">
        <v>0</v>
      </c>
      <c r="K14" s="12">
        <v>0</v>
      </c>
      <c r="L14" s="12">
        <v>0</v>
      </c>
    </row>
    <row r="15" spans="1:12" ht="15">
      <c r="A15" s="4">
        <v>2506</v>
      </c>
      <c r="B15" s="2" t="s">
        <v>73</v>
      </c>
      <c r="C15" s="3">
        <v>1106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/>
      <c r="J15" s="12">
        <v>0</v>
      </c>
      <c r="K15" s="12">
        <v>0</v>
      </c>
      <c r="L15" s="12">
        <v>0</v>
      </c>
    </row>
    <row r="16" spans="1:12" ht="15">
      <c r="A16" s="4">
        <v>3000</v>
      </c>
      <c r="B16" s="2" t="s">
        <v>9</v>
      </c>
      <c r="C16" s="3">
        <v>5955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2">
        <v>0</v>
      </c>
      <c r="K16" s="12">
        <v>0</v>
      </c>
      <c r="L16" s="12">
        <v>0</v>
      </c>
    </row>
    <row r="17" spans="1:12" ht="15">
      <c r="A17" s="4">
        <v>3506</v>
      </c>
      <c r="B17" s="2" t="s">
        <v>10</v>
      </c>
      <c r="C17" s="3">
        <v>56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/>
      <c r="J17" s="12">
        <v>0</v>
      </c>
      <c r="K17" s="12">
        <v>0</v>
      </c>
      <c r="L17" s="12">
        <v>0</v>
      </c>
    </row>
    <row r="18" spans="1:12" ht="15">
      <c r="A18" s="4">
        <v>3511</v>
      </c>
      <c r="B18" s="2" t="s">
        <v>76</v>
      </c>
      <c r="C18" s="3">
        <v>616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/>
      <c r="J18" s="12">
        <v>0</v>
      </c>
      <c r="K18" s="12">
        <v>0</v>
      </c>
      <c r="L18" s="12">
        <v>0</v>
      </c>
    </row>
    <row r="19" spans="1:12" ht="15">
      <c r="A19" s="4">
        <v>3609</v>
      </c>
      <c r="B19" s="2" t="s">
        <v>11</v>
      </c>
      <c r="C19" s="3">
        <v>3713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/>
      <c r="J19" s="12">
        <v>0</v>
      </c>
      <c r="K19" s="12">
        <v>0</v>
      </c>
      <c r="L19" s="12">
        <v>0</v>
      </c>
    </row>
    <row r="20" spans="1:12" ht="15">
      <c r="A20" s="4">
        <v>3709</v>
      </c>
      <c r="B20" s="2" t="s">
        <v>12</v>
      </c>
      <c r="C20" s="3">
        <v>954</v>
      </c>
      <c r="D20" s="15">
        <v>0</v>
      </c>
      <c r="E20" s="15">
        <v>3477090.8405547272</v>
      </c>
      <c r="F20" s="17">
        <v>8172206.17749278</v>
      </c>
      <c r="G20" s="15">
        <v>0</v>
      </c>
      <c r="H20" s="15">
        <v>0</v>
      </c>
      <c r="I20" s="15"/>
      <c r="J20" s="12">
        <v>11649297.018047508</v>
      </c>
      <c r="K20" s="12">
        <v>1695413.287176488</v>
      </c>
      <c r="L20" s="12">
        <v>9953883.73087102</v>
      </c>
    </row>
    <row r="21" spans="1:12" ht="15">
      <c r="A21" s="4">
        <v>3710</v>
      </c>
      <c r="B21" s="2" t="s">
        <v>13</v>
      </c>
      <c r="C21" s="3">
        <v>58</v>
      </c>
      <c r="D21" s="15">
        <v>0</v>
      </c>
      <c r="E21" s="15">
        <v>0</v>
      </c>
      <c r="F21" s="17">
        <v>0</v>
      </c>
      <c r="G21" s="15">
        <v>0</v>
      </c>
      <c r="H21" s="15">
        <v>0</v>
      </c>
      <c r="I21" s="15"/>
      <c r="J21" s="12">
        <v>0</v>
      </c>
      <c r="K21" s="12">
        <v>0</v>
      </c>
      <c r="L21" s="12">
        <v>0</v>
      </c>
    </row>
    <row r="22" spans="1:12" ht="15">
      <c r="A22" s="4">
        <v>3711</v>
      </c>
      <c r="B22" s="2" t="s">
        <v>14</v>
      </c>
      <c r="C22" s="3">
        <v>1149</v>
      </c>
      <c r="D22" s="15">
        <v>12195121.951219512</v>
      </c>
      <c r="E22" s="15">
        <v>15453054.474229656</v>
      </c>
      <c r="F22" s="17">
        <v>9842625.679181555</v>
      </c>
      <c r="G22" s="15">
        <v>0</v>
      </c>
      <c r="H22" s="15">
        <v>0</v>
      </c>
      <c r="I22" s="15"/>
      <c r="J22" s="12">
        <v>37490802.10463072</v>
      </c>
      <c r="K22" s="12">
        <v>19765231.722081676</v>
      </c>
      <c r="L22" s="12">
        <v>17725570.382549047</v>
      </c>
    </row>
    <row r="23" spans="1:12" ht="15">
      <c r="A23" s="4">
        <v>3713</v>
      </c>
      <c r="B23" s="2" t="s">
        <v>15</v>
      </c>
      <c r="C23" s="3">
        <v>140</v>
      </c>
      <c r="D23" s="15">
        <v>0</v>
      </c>
      <c r="E23" s="15">
        <v>0</v>
      </c>
      <c r="F23" s="17">
        <v>0</v>
      </c>
      <c r="G23" s="15">
        <v>0</v>
      </c>
      <c r="H23" s="15">
        <v>0</v>
      </c>
      <c r="I23" s="15"/>
      <c r="J23" s="12">
        <v>0</v>
      </c>
      <c r="K23" s="12">
        <v>0</v>
      </c>
      <c r="L23" s="12">
        <v>0</v>
      </c>
    </row>
    <row r="24" spans="1:12" ht="15">
      <c r="A24" s="4">
        <v>3714</v>
      </c>
      <c r="B24" s="2" t="s">
        <v>16</v>
      </c>
      <c r="C24" s="3">
        <v>1702</v>
      </c>
      <c r="D24" s="15">
        <v>13143631.436314363</v>
      </c>
      <c r="E24" s="15">
        <v>19403618.53468615</v>
      </c>
      <c r="F24" s="17">
        <v>14579764.060893828</v>
      </c>
      <c r="G24" s="17">
        <v>19148048.194443576</v>
      </c>
      <c r="H24" s="17">
        <v>8996604.41426146</v>
      </c>
      <c r="I24" s="15"/>
      <c r="J24" s="12">
        <v>75271666.64059937</v>
      </c>
      <c r="K24" s="12">
        <v>22770517.2944106</v>
      </c>
      <c r="L24" s="12">
        <v>52501149.34618877</v>
      </c>
    </row>
    <row r="25" spans="1:12" ht="15">
      <c r="A25" s="4">
        <v>3811</v>
      </c>
      <c r="B25" s="2" t="s">
        <v>17</v>
      </c>
      <c r="C25" s="3">
        <v>682</v>
      </c>
      <c r="D25" s="15">
        <v>8807588.075880758</v>
      </c>
      <c r="E25" s="15">
        <v>6390308.601561284</v>
      </c>
      <c r="F25" s="17">
        <v>5842185.128983308</v>
      </c>
      <c r="G25" s="17">
        <v>6861804.517985674</v>
      </c>
      <c r="H25" s="17">
        <v>0</v>
      </c>
      <c r="I25" s="15"/>
      <c r="J25" s="12">
        <v>27901886.32441102</v>
      </c>
      <c r="K25" s="12">
        <v>11881430.822478997</v>
      </c>
      <c r="L25" s="12">
        <v>16020455.501932023</v>
      </c>
    </row>
    <row r="26" spans="1:12" ht="15">
      <c r="A26" s="4">
        <v>4100</v>
      </c>
      <c r="B26" s="2" t="s">
        <v>18</v>
      </c>
      <c r="C26" s="3">
        <v>905</v>
      </c>
      <c r="D26" s="15">
        <v>7181571.815718157</v>
      </c>
      <c r="E26" s="15">
        <v>10147592.44911058</v>
      </c>
      <c r="F26" s="17">
        <v>7752459.738606882</v>
      </c>
      <c r="G26" s="17">
        <v>0</v>
      </c>
      <c r="H26" s="17">
        <v>0</v>
      </c>
      <c r="I26" s="15"/>
      <c r="J26" s="12">
        <v>25081624.00343562</v>
      </c>
      <c r="K26" s="12">
        <v>12317125.671673816</v>
      </c>
      <c r="L26" s="12">
        <v>12764498.331761803</v>
      </c>
    </row>
    <row r="27" spans="1:12" ht="15">
      <c r="A27" s="4">
        <v>4200</v>
      </c>
      <c r="B27" s="2" t="s">
        <v>19</v>
      </c>
      <c r="C27" s="3">
        <v>4098</v>
      </c>
      <c r="D27" s="15">
        <v>11382113.821138212</v>
      </c>
      <c r="E27" s="15">
        <v>26086931.145001516</v>
      </c>
      <c r="F27" s="17">
        <v>35104508.297028735</v>
      </c>
      <c r="G27" s="17">
        <v>34022103.13149431</v>
      </c>
      <c r="H27" s="17">
        <v>19326542.161856253</v>
      </c>
      <c r="I27" s="15"/>
      <c r="J27" s="12">
        <v>125922198.55651902</v>
      </c>
      <c r="K27" s="12">
        <v>24646301.67434244</v>
      </c>
      <c r="L27" s="12">
        <v>101275896.88217658</v>
      </c>
    </row>
    <row r="28" spans="1:12" ht="15">
      <c r="A28" s="4">
        <v>4502</v>
      </c>
      <c r="B28" s="2" t="s">
        <v>20</v>
      </c>
      <c r="C28" s="3">
        <v>251</v>
      </c>
      <c r="D28" s="15">
        <v>7181571.815718157</v>
      </c>
      <c r="E28" s="15">
        <v>4878177.88500663</v>
      </c>
      <c r="F28" s="17">
        <v>2150129.7175583728</v>
      </c>
      <c r="G28" s="17">
        <v>4004734.187098203</v>
      </c>
      <c r="H28" s="17">
        <v>0</v>
      </c>
      <c r="I28" s="15"/>
      <c r="J28" s="12">
        <v>18214613.605381362</v>
      </c>
      <c r="K28" s="12">
        <v>9275974.84659309</v>
      </c>
      <c r="L28" s="12">
        <v>8938638.758788273</v>
      </c>
    </row>
    <row r="29" spans="1:12" ht="15">
      <c r="A29" s="4">
        <v>4604</v>
      </c>
      <c r="B29" s="2" t="s">
        <v>21</v>
      </c>
      <c r="C29" s="3">
        <v>292</v>
      </c>
      <c r="D29" s="15">
        <v>10840108.401084011</v>
      </c>
      <c r="E29" s="15">
        <v>5386913.832435094</v>
      </c>
      <c r="F29" s="17">
        <v>2501346.1256057564</v>
      </c>
      <c r="G29" s="17">
        <v>0</v>
      </c>
      <c r="H29" s="17">
        <v>0</v>
      </c>
      <c r="I29" s="15"/>
      <c r="J29" s="12">
        <v>18728368.35912486</v>
      </c>
      <c r="K29" s="12">
        <v>13573629.46434988</v>
      </c>
      <c r="L29" s="12">
        <v>5154738.894774981</v>
      </c>
    </row>
    <row r="30" spans="1:12" ht="15">
      <c r="A30" s="4">
        <v>4607</v>
      </c>
      <c r="B30" s="2" t="s">
        <v>22</v>
      </c>
      <c r="C30" s="3">
        <v>937</v>
      </c>
      <c r="D30" s="15">
        <v>26693766.937669378</v>
      </c>
      <c r="E30" s="15">
        <v>13692925.826625573</v>
      </c>
      <c r="F30" s="17">
        <v>8026579.861960938</v>
      </c>
      <c r="G30" s="17">
        <v>12304526.910169564</v>
      </c>
      <c r="H30" s="17">
        <v>3568194.6802490097</v>
      </c>
      <c r="I30" s="15"/>
      <c r="J30" s="12">
        <v>64285994.21667447</v>
      </c>
      <c r="K30" s="12">
        <v>33508382.713873748</v>
      </c>
      <c r="L30" s="12">
        <v>30777611.50280072</v>
      </c>
    </row>
    <row r="31" spans="1:12" ht="15">
      <c r="A31" s="4">
        <v>4803</v>
      </c>
      <c r="B31" s="2" t="s">
        <v>23</v>
      </c>
      <c r="C31" s="3">
        <v>229</v>
      </c>
      <c r="D31" s="15">
        <v>0</v>
      </c>
      <c r="E31" s="15">
        <v>2325371.8757630214</v>
      </c>
      <c r="F31" s="17">
        <v>1961672.1327524597</v>
      </c>
      <c r="G31" s="17">
        <v>2409236.905282691</v>
      </c>
      <c r="H31" s="17">
        <v>0</v>
      </c>
      <c r="I31" s="15"/>
      <c r="J31" s="12">
        <v>6696280.913798172</v>
      </c>
      <c r="K31" s="12">
        <v>1131354.7725469342</v>
      </c>
      <c r="L31" s="12">
        <v>5564926.141251238</v>
      </c>
    </row>
    <row r="32" spans="1:12" ht="15">
      <c r="A32" s="4">
        <v>4901</v>
      </c>
      <c r="B32" s="2" t="s">
        <v>24</v>
      </c>
      <c r="C32" s="3">
        <v>50</v>
      </c>
      <c r="D32" s="15">
        <v>0</v>
      </c>
      <c r="E32" s="15">
        <v>428804.27044107375</v>
      </c>
      <c r="F32" s="17">
        <v>428312.69274071173</v>
      </c>
      <c r="G32" s="17">
        <v>0</v>
      </c>
      <c r="H32" s="17">
        <v>0</v>
      </c>
      <c r="I32" s="15"/>
      <c r="J32" s="12">
        <v>857116.9631817855</v>
      </c>
      <c r="K32" s="12">
        <v>224625.6731504426</v>
      </c>
      <c r="L32" s="12">
        <v>632491.290031343</v>
      </c>
    </row>
    <row r="33" spans="1:12" ht="15">
      <c r="A33" s="4">
        <v>4902</v>
      </c>
      <c r="B33" s="2" t="s">
        <v>25</v>
      </c>
      <c r="C33" s="3">
        <v>101</v>
      </c>
      <c r="D33" s="15">
        <v>4336043.360433605</v>
      </c>
      <c r="E33" s="15">
        <v>2005259.0164984565</v>
      </c>
      <c r="F33" s="17">
        <v>865191.6393362377</v>
      </c>
      <c r="G33" s="17">
        <v>0</v>
      </c>
      <c r="H33" s="17">
        <v>0</v>
      </c>
      <c r="I33" s="15"/>
      <c r="J33" s="12">
        <v>7206494.016268299</v>
      </c>
      <c r="K33" s="12">
        <v>5349074.555777043</v>
      </c>
      <c r="L33" s="12">
        <v>1857419.4604912559</v>
      </c>
    </row>
    <row r="34" spans="1:12" ht="15">
      <c r="A34" s="4">
        <v>4908</v>
      </c>
      <c r="B34" s="2" t="s">
        <v>26</v>
      </c>
      <c r="C34" s="3">
        <v>100</v>
      </c>
      <c r="D34" s="15">
        <v>0</v>
      </c>
      <c r="E34" s="15">
        <v>0</v>
      </c>
      <c r="F34" s="17">
        <v>0</v>
      </c>
      <c r="G34" s="17">
        <v>0</v>
      </c>
      <c r="H34" s="17">
        <v>0</v>
      </c>
      <c r="I34" s="15"/>
      <c r="J34" s="12">
        <v>0</v>
      </c>
      <c r="K34" s="12">
        <v>0</v>
      </c>
      <c r="L34" s="12">
        <v>0</v>
      </c>
    </row>
    <row r="35" spans="1:12" ht="15">
      <c r="A35" s="4">
        <v>4911</v>
      </c>
      <c r="B35" s="2" t="s">
        <v>77</v>
      </c>
      <c r="C35" s="3">
        <v>507</v>
      </c>
      <c r="D35" s="15">
        <v>4742547.425474255</v>
      </c>
      <c r="E35" s="15">
        <v>3414189.199552593</v>
      </c>
      <c r="F35" s="17">
        <v>4343090.704390817</v>
      </c>
      <c r="G35" s="17">
        <v>4318528.773098871</v>
      </c>
      <c r="H35" s="17">
        <v>0</v>
      </c>
      <c r="I35" s="15"/>
      <c r="J35" s="12">
        <v>16818356.102516536</v>
      </c>
      <c r="K35" s="12">
        <v>6386025.20939327</v>
      </c>
      <c r="L35" s="12">
        <v>10432330.893123265</v>
      </c>
    </row>
    <row r="36" spans="1:12" ht="15">
      <c r="A36" s="4">
        <v>5200</v>
      </c>
      <c r="B36" s="2" t="s">
        <v>27</v>
      </c>
      <c r="C36" s="3">
        <v>4078</v>
      </c>
      <c r="D36" s="15">
        <v>11382113.821138212</v>
      </c>
      <c r="E36" s="15">
        <v>17101048.282802783</v>
      </c>
      <c r="F36" s="17">
        <v>34933183.21993245</v>
      </c>
      <c r="G36" s="17">
        <v>28668708.022648714</v>
      </c>
      <c r="H36" s="17">
        <v>9037917.374080362</v>
      </c>
      <c r="I36" s="15"/>
      <c r="J36" s="12">
        <v>101122970.72060251</v>
      </c>
      <c r="K36" s="12">
        <v>20355606.22684743</v>
      </c>
      <c r="L36" s="12">
        <v>80767364.49375509</v>
      </c>
    </row>
    <row r="37" spans="1:12" ht="15">
      <c r="A37" s="4">
        <v>5508</v>
      </c>
      <c r="B37" s="2" t="s">
        <v>28</v>
      </c>
      <c r="C37" s="3">
        <v>1167</v>
      </c>
      <c r="D37" s="15">
        <v>5691056.910569106</v>
      </c>
      <c r="E37" s="15">
        <v>7444551.325645252</v>
      </c>
      <c r="F37" s="17">
        <v>9996818.248568213</v>
      </c>
      <c r="G37" s="17">
        <v>9697769.665629223</v>
      </c>
      <c r="H37" s="17">
        <v>2342388.2286361065</v>
      </c>
      <c r="I37" s="15"/>
      <c r="J37" s="12">
        <v>35172584.3790479</v>
      </c>
      <c r="K37" s="12">
        <v>9381185.042110778</v>
      </c>
      <c r="L37" s="12">
        <v>25791399.336937122</v>
      </c>
    </row>
    <row r="38" spans="1:12" ht="15">
      <c r="A38" s="4">
        <v>5604</v>
      </c>
      <c r="B38" s="2" t="s">
        <v>29</v>
      </c>
      <c r="C38" s="3">
        <v>892</v>
      </c>
      <c r="D38" s="15">
        <v>9891598.915989159</v>
      </c>
      <c r="E38" s="15">
        <v>7971324.048012353</v>
      </c>
      <c r="F38" s="17">
        <v>7641098.438494298</v>
      </c>
      <c r="G38" s="17">
        <v>8748249.861456424</v>
      </c>
      <c r="H38" s="17">
        <v>0</v>
      </c>
      <c r="I38" s="15"/>
      <c r="J38" s="12">
        <v>34252271.26395223</v>
      </c>
      <c r="K38" s="12">
        <v>13999581.642361548</v>
      </c>
      <c r="L38" s="12">
        <v>20252689.621590685</v>
      </c>
    </row>
    <row r="39" spans="1:12" ht="15">
      <c r="A39" s="4">
        <v>5609</v>
      </c>
      <c r="B39" s="2" t="s">
        <v>30</v>
      </c>
      <c r="C39" s="3">
        <v>534</v>
      </c>
      <c r="D39" s="15">
        <v>11788617.886178862</v>
      </c>
      <c r="E39" s="15">
        <v>6760185.691914342</v>
      </c>
      <c r="F39" s="17">
        <v>4574379.558470801</v>
      </c>
      <c r="G39" s="17">
        <v>0</v>
      </c>
      <c r="H39" s="17">
        <v>0</v>
      </c>
      <c r="I39" s="15"/>
      <c r="J39" s="12">
        <v>23123183.136564005</v>
      </c>
      <c r="K39" s="12">
        <v>15170698.997307971</v>
      </c>
      <c r="L39" s="12">
        <v>7952484.139256034</v>
      </c>
    </row>
    <row r="40" spans="1:12" ht="15">
      <c r="A40" s="4">
        <v>5611</v>
      </c>
      <c r="B40" s="2" t="s">
        <v>31</v>
      </c>
      <c r="C40" s="3">
        <v>96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/>
      <c r="J40" s="12">
        <v>0</v>
      </c>
      <c r="K40" s="12">
        <v>0</v>
      </c>
      <c r="L40" s="12">
        <v>0</v>
      </c>
    </row>
    <row r="41" spans="1:12" ht="15">
      <c r="A41" s="4">
        <v>5612</v>
      </c>
      <c r="B41" s="2" t="s">
        <v>74</v>
      </c>
      <c r="C41" s="3">
        <v>463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2">
        <v>0</v>
      </c>
      <c r="K41" s="12">
        <v>0</v>
      </c>
      <c r="L41" s="12">
        <v>0</v>
      </c>
    </row>
    <row r="42" spans="1:12" ht="15">
      <c r="A42" s="4">
        <v>5706</v>
      </c>
      <c r="B42" s="2" t="s">
        <v>32</v>
      </c>
      <c r="C42" s="3">
        <v>222</v>
      </c>
      <c r="D42" s="15">
        <v>0</v>
      </c>
      <c r="E42" s="15">
        <v>1195780.7570491387</v>
      </c>
      <c r="F42" s="17">
        <v>1901708.3557687602</v>
      </c>
      <c r="G42" s="17">
        <v>0</v>
      </c>
      <c r="H42" s="17">
        <v>0</v>
      </c>
      <c r="I42" s="15"/>
      <c r="J42" s="12">
        <v>3097489.112817899</v>
      </c>
      <c r="K42" s="12">
        <v>582518.9773516987</v>
      </c>
      <c r="L42" s="12">
        <v>2514970.1354662003</v>
      </c>
    </row>
    <row r="43" spans="1:12" ht="15">
      <c r="A43" s="4">
        <v>6000</v>
      </c>
      <c r="B43" s="2" t="s">
        <v>67</v>
      </c>
      <c r="C43" s="3">
        <v>16822</v>
      </c>
      <c r="D43" s="15">
        <v>0</v>
      </c>
      <c r="E43" s="15">
        <v>0</v>
      </c>
      <c r="F43" s="17">
        <v>0</v>
      </c>
      <c r="G43" s="17">
        <v>0</v>
      </c>
      <c r="H43" s="17">
        <v>0</v>
      </c>
      <c r="I43" s="15"/>
      <c r="J43" s="12">
        <v>0</v>
      </c>
      <c r="K43" s="12">
        <v>0</v>
      </c>
      <c r="L43" s="12">
        <v>0</v>
      </c>
    </row>
    <row r="44" spans="1:12" ht="15">
      <c r="A44" s="4">
        <v>6100</v>
      </c>
      <c r="B44" s="2" t="s">
        <v>78</v>
      </c>
      <c r="C44" s="3">
        <v>3023</v>
      </c>
      <c r="D44" s="15">
        <v>32113821.13821138</v>
      </c>
      <c r="E44" s="15">
        <v>23693054.340593856</v>
      </c>
      <c r="F44" s="17">
        <v>25895785.40310343</v>
      </c>
      <c r="G44" s="17">
        <v>27702733.510488026</v>
      </c>
      <c r="H44" s="17">
        <v>6996604.414261459</v>
      </c>
      <c r="I44" s="15"/>
      <c r="J44" s="12">
        <v>116401998.80665815</v>
      </c>
      <c r="K44" s="12">
        <v>43933503.24271612</v>
      </c>
      <c r="L44" s="12">
        <v>72468495.56394203</v>
      </c>
    </row>
    <row r="45" spans="1:12" ht="15">
      <c r="A45" s="4">
        <v>6250</v>
      </c>
      <c r="B45" s="2" t="s">
        <v>79</v>
      </c>
      <c r="C45" s="3">
        <v>2261</v>
      </c>
      <c r="D45" s="15">
        <v>38211382.11382114</v>
      </c>
      <c r="E45" s="15">
        <v>26108615.039560568</v>
      </c>
      <c r="F45" s="17">
        <v>19368299.965734985</v>
      </c>
      <c r="G45" s="17">
        <v>25631463.788699843</v>
      </c>
      <c r="H45" s="17">
        <v>11471420.486700624</v>
      </c>
      <c r="I45" s="15"/>
      <c r="J45" s="12">
        <v>120791181.39451715</v>
      </c>
      <c r="K45" s="12">
        <v>51612768.80196229</v>
      </c>
      <c r="L45" s="12">
        <v>69178412.59255487</v>
      </c>
    </row>
    <row r="46" spans="1:12" ht="15">
      <c r="A46" s="4">
        <v>6400</v>
      </c>
      <c r="B46" s="2" t="s">
        <v>33</v>
      </c>
      <c r="C46" s="3">
        <v>1966</v>
      </c>
      <c r="D46" s="15">
        <v>6368563.685636857</v>
      </c>
      <c r="E46" s="15">
        <v>19124143.125129376</v>
      </c>
      <c r="F46" s="17">
        <v>16841255.078564785</v>
      </c>
      <c r="G46" s="17">
        <v>20192059.65652403</v>
      </c>
      <c r="H46" s="17">
        <v>6147142.048670062</v>
      </c>
      <c r="I46" s="15"/>
      <c r="J46" s="12">
        <v>68673163.59452511</v>
      </c>
      <c r="K46" s="12">
        <v>15965642.368328035</v>
      </c>
      <c r="L46" s="12">
        <v>52707521.22619708</v>
      </c>
    </row>
    <row r="47" spans="1:12" ht="15">
      <c r="A47" s="4">
        <v>6501</v>
      </c>
      <c r="B47" s="2" t="s">
        <v>34</v>
      </c>
      <c r="C47" s="3">
        <v>99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/>
      <c r="J47" s="12">
        <v>0</v>
      </c>
      <c r="K47" s="12">
        <v>0</v>
      </c>
      <c r="L47" s="12">
        <v>0</v>
      </c>
    </row>
    <row r="48" spans="1:12" ht="15">
      <c r="A48" s="4">
        <v>6506</v>
      </c>
      <c r="B48" s="2" t="s">
        <v>35</v>
      </c>
      <c r="C48" s="3">
        <v>176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/>
      <c r="J48" s="12">
        <v>0</v>
      </c>
      <c r="K48" s="12">
        <v>0</v>
      </c>
      <c r="L48" s="12">
        <v>0</v>
      </c>
    </row>
    <row r="49" spans="1:12" ht="15">
      <c r="A49" s="4">
        <v>6513</v>
      </c>
      <c r="B49" s="2" t="s">
        <v>36</v>
      </c>
      <c r="C49" s="3">
        <v>998</v>
      </c>
      <c r="D49" s="15">
        <v>0</v>
      </c>
      <c r="E49" s="15">
        <v>803101.4739492426</v>
      </c>
      <c r="F49" s="17">
        <v>8549121.347104605</v>
      </c>
      <c r="G49" s="17">
        <v>5035616.216399951</v>
      </c>
      <c r="H49" s="17">
        <v>2191850.5942275045</v>
      </c>
      <c r="I49" s="15"/>
      <c r="J49" s="12">
        <v>16579689.631681303</v>
      </c>
      <c r="K49" s="12">
        <v>180615.03107082087</v>
      </c>
      <c r="L49" s="12">
        <v>16399074.600610482</v>
      </c>
    </row>
    <row r="50" spans="1:12" ht="15">
      <c r="A50" s="4">
        <v>6514</v>
      </c>
      <c r="B50" s="2" t="s">
        <v>37</v>
      </c>
      <c r="C50" s="3">
        <v>411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/>
      <c r="J50" s="12">
        <v>0</v>
      </c>
      <c r="K50" s="12">
        <v>0</v>
      </c>
      <c r="L50" s="12">
        <v>0</v>
      </c>
    </row>
    <row r="51" spans="1:12" ht="15">
      <c r="A51" s="4">
        <v>6601</v>
      </c>
      <c r="B51" s="2" t="s">
        <v>38</v>
      </c>
      <c r="C51" s="3">
        <v>381</v>
      </c>
      <c r="D51" s="15">
        <v>0</v>
      </c>
      <c r="E51" s="15">
        <v>1064312.6110656145</v>
      </c>
      <c r="F51" s="17">
        <v>3263742.7186842235</v>
      </c>
      <c r="G51" s="17">
        <v>0</v>
      </c>
      <c r="H51" s="17">
        <v>0</v>
      </c>
      <c r="I51" s="15"/>
      <c r="J51" s="12">
        <v>4328055.3297498375</v>
      </c>
      <c r="K51" s="12">
        <v>506259.57096449856</v>
      </c>
      <c r="L51" s="12">
        <v>3821795.758785339</v>
      </c>
    </row>
    <row r="52" spans="1:12" ht="15">
      <c r="A52" s="4">
        <v>6602</v>
      </c>
      <c r="B52" s="2" t="s">
        <v>39</v>
      </c>
      <c r="C52" s="3">
        <v>368</v>
      </c>
      <c r="D52" s="15">
        <v>3523035.2303523035</v>
      </c>
      <c r="E52" s="15">
        <v>4391663.252582515</v>
      </c>
      <c r="F52" s="17">
        <v>3152381.4185716384</v>
      </c>
      <c r="G52" s="17">
        <v>0</v>
      </c>
      <c r="H52" s="17">
        <v>0</v>
      </c>
      <c r="I52" s="15"/>
      <c r="J52" s="12">
        <v>11067079.901506456</v>
      </c>
      <c r="K52" s="12">
        <v>5746284.615831139</v>
      </c>
      <c r="L52" s="12">
        <v>5320795.285675317</v>
      </c>
    </row>
    <row r="53" spans="1:12" ht="15">
      <c r="A53" s="4">
        <v>6607</v>
      </c>
      <c r="B53" s="2" t="s">
        <v>40</v>
      </c>
      <c r="C53" s="3">
        <v>410</v>
      </c>
      <c r="D53" s="15">
        <v>5555555.555555555</v>
      </c>
      <c r="E53" s="15">
        <v>4079552.836223272</v>
      </c>
      <c r="F53" s="17">
        <v>3512164.080473836</v>
      </c>
      <c r="G53" s="17">
        <v>0</v>
      </c>
      <c r="H53" s="17">
        <v>0</v>
      </c>
      <c r="I53" s="15"/>
      <c r="J53" s="12">
        <v>13147272.472252663</v>
      </c>
      <c r="K53" s="12">
        <v>7510463.764724545</v>
      </c>
      <c r="L53" s="12">
        <v>5636808.707528118</v>
      </c>
    </row>
    <row r="54" spans="1:12" ht="15">
      <c r="A54" s="4">
        <v>6609</v>
      </c>
      <c r="B54" s="2" t="s">
        <v>41</v>
      </c>
      <c r="C54" s="3">
        <v>257</v>
      </c>
      <c r="D54" s="15">
        <v>3387533.8753387537</v>
      </c>
      <c r="E54" s="15">
        <v>1629649.2755772278</v>
      </c>
      <c r="F54" s="17">
        <v>2201527.2406872585</v>
      </c>
      <c r="G54" s="17">
        <v>0</v>
      </c>
      <c r="H54" s="17">
        <v>0</v>
      </c>
      <c r="I54" s="15"/>
      <c r="J54" s="12">
        <v>7218710.39160324</v>
      </c>
      <c r="K54" s="12">
        <v>4217497.882074271</v>
      </c>
      <c r="L54" s="12">
        <v>3001212.5095289685</v>
      </c>
    </row>
    <row r="55" spans="1:12" ht="15">
      <c r="A55" s="4">
        <v>6611</v>
      </c>
      <c r="B55" s="2" t="s">
        <v>42</v>
      </c>
      <c r="C55" s="3">
        <v>60</v>
      </c>
      <c r="D55" s="15">
        <v>0</v>
      </c>
      <c r="E55" s="15">
        <v>0</v>
      </c>
      <c r="F55" s="17">
        <v>0</v>
      </c>
      <c r="G55" s="17">
        <v>0</v>
      </c>
      <c r="H55" s="17">
        <v>0</v>
      </c>
      <c r="I55" s="15"/>
      <c r="J55" s="12">
        <v>0</v>
      </c>
      <c r="K55" s="12">
        <v>0</v>
      </c>
      <c r="L55" s="12">
        <v>0</v>
      </c>
    </row>
    <row r="56" spans="1:12" ht="15">
      <c r="A56" s="4">
        <v>6612</v>
      </c>
      <c r="B56" s="2" t="s">
        <v>43</v>
      </c>
      <c r="C56" s="3">
        <v>699</v>
      </c>
      <c r="D56" s="15">
        <v>4878048.780487805</v>
      </c>
      <c r="E56" s="15">
        <v>4263124.457711047</v>
      </c>
      <c r="F56" s="17">
        <v>5987811.44451515</v>
      </c>
      <c r="G56" s="17">
        <v>5693945.699767442</v>
      </c>
      <c r="H56" s="17">
        <v>0</v>
      </c>
      <c r="I56" s="15"/>
      <c r="J56" s="12">
        <v>20822930.38248144</v>
      </c>
      <c r="K56" s="12">
        <v>6870050.732363459</v>
      </c>
      <c r="L56" s="12">
        <v>13952879.650117982</v>
      </c>
    </row>
    <row r="57" spans="1:12" ht="15">
      <c r="A57" s="4">
        <v>6706</v>
      </c>
      <c r="B57" s="2" t="s">
        <v>44</v>
      </c>
      <c r="C57" s="3">
        <v>106</v>
      </c>
      <c r="D57" s="15">
        <v>0</v>
      </c>
      <c r="E57" s="15">
        <v>0</v>
      </c>
      <c r="F57" s="17">
        <v>0</v>
      </c>
      <c r="G57" s="17">
        <v>0</v>
      </c>
      <c r="H57" s="17">
        <v>0</v>
      </c>
      <c r="I57" s="15"/>
      <c r="J57" s="12">
        <v>0</v>
      </c>
      <c r="K57" s="12">
        <v>0</v>
      </c>
      <c r="L57" s="12">
        <v>0</v>
      </c>
    </row>
    <row r="58" spans="1:12" ht="15">
      <c r="A58" s="4">
        <v>6709</v>
      </c>
      <c r="B58" s="2" t="s">
        <v>80</v>
      </c>
      <c r="C58" s="3">
        <v>518</v>
      </c>
      <c r="D58" s="15">
        <v>4742547.425474255</v>
      </c>
      <c r="E58" s="15">
        <v>5474198.986371075</v>
      </c>
      <c r="F58" s="17">
        <v>4437319.496793774</v>
      </c>
      <c r="G58" s="17">
        <v>5575137.69086162</v>
      </c>
      <c r="H58" s="17">
        <v>2449915.1103565367</v>
      </c>
      <c r="I58" s="15"/>
      <c r="J58" s="12">
        <v>22679118.70985726</v>
      </c>
      <c r="K58" s="12">
        <v>7452907.606077655</v>
      </c>
      <c r="L58" s="12">
        <v>15226211.103779603</v>
      </c>
    </row>
    <row r="59" spans="1:12" ht="15">
      <c r="A59" s="4">
        <v>7000</v>
      </c>
      <c r="B59" s="2" t="s">
        <v>45</v>
      </c>
      <c r="C59" s="3">
        <v>726</v>
      </c>
      <c r="D59" s="15">
        <v>6368563.685636857</v>
      </c>
      <c r="E59" s="15">
        <v>4150493.5864131046</v>
      </c>
      <c r="F59" s="17">
        <v>6219100.298595134</v>
      </c>
      <c r="G59" s="17">
        <v>5751503.127000898</v>
      </c>
      <c r="H59" s="17" t="s">
        <v>75</v>
      </c>
      <c r="I59" s="15"/>
      <c r="J59" s="12">
        <v>22489660.697645992</v>
      </c>
      <c r="K59" s="12">
        <v>8494832.957814172</v>
      </c>
      <c r="L59" s="12">
        <v>13994827.73983182</v>
      </c>
    </row>
    <row r="60" spans="1:12" ht="15">
      <c r="A60" s="4">
        <v>7300</v>
      </c>
      <c r="B60" s="2" t="s">
        <v>46</v>
      </c>
      <c r="C60" s="3">
        <v>5705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/>
      <c r="J60" s="12">
        <v>0</v>
      </c>
      <c r="K60" s="12">
        <v>0</v>
      </c>
      <c r="L60" s="12">
        <v>0</v>
      </c>
    </row>
    <row r="61" spans="1:12" ht="15">
      <c r="A61" s="4">
        <v>7502</v>
      </c>
      <c r="B61" s="2" t="s">
        <v>47</v>
      </c>
      <c r="C61" s="3">
        <v>712</v>
      </c>
      <c r="D61" s="15">
        <v>4065040.650406504</v>
      </c>
      <c r="E61" s="15">
        <v>7690300.403733185</v>
      </c>
      <c r="F61" s="17">
        <v>6099172.744627735</v>
      </c>
      <c r="G61" s="17">
        <v>0</v>
      </c>
      <c r="H61" s="17">
        <v>0</v>
      </c>
      <c r="I61" s="15"/>
      <c r="J61" s="12">
        <v>17854513.798767425</v>
      </c>
      <c r="K61" s="12">
        <v>7963375.437477201</v>
      </c>
      <c r="L61" s="12">
        <v>9891138.361290224</v>
      </c>
    </row>
    <row r="62" spans="1:12" ht="15">
      <c r="A62" s="4">
        <v>7505</v>
      </c>
      <c r="B62" s="2" t="s">
        <v>48</v>
      </c>
      <c r="C62" s="3">
        <v>524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/>
      <c r="J62" s="12">
        <v>0</v>
      </c>
      <c r="K62" s="12">
        <v>0</v>
      </c>
      <c r="L62" s="12">
        <v>0</v>
      </c>
    </row>
    <row r="63" spans="1:12" ht="15">
      <c r="A63" s="4">
        <v>7509</v>
      </c>
      <c r="B63" s="2" t="s">
        <v>49</v>
      </c>
      <c r="C63" s="3">
        <v>146</v>
      </c>
      <c r="D63" s="15">
        <v>0</v>
      </c>
      <c r="E63" s="15">
        <v>2030970.3839820374</v>
      </c>
      <c r="F63" s="17">
        <v>1250673.0628028782</v>
      </c>
      <c r="G63" s="17">
        <v>0</v>
      </c>
      <c r="H63" s="17">
        <v>0</v>
      </c>
      <c r="I63" s="15"/>
      <c r="J63" s="12">
        <v>3281643.4467849154</v>
      </c>
      <c r="K63" s="12">
        <v>1010805.4446758543</v>
      </c>
      <c r="L63" s="12">
        <v>2270838.002109061</v>
      </c>
    </row>
    <row r="64" spans="1:12" ht="15">
      <c r="A64" s="4">
        <v>7613</v>
      </c>
      <c r="B64" s="2" t="s">
        <v>50</v>
      </c>
      <c r="C64" s="3">
        <v>244</v>
      </c>
      <c r="D64" s="15">
        <v>3658536.5853658537</v>
      </c>
      <c r="E64" s="15">
        <v>2801608.4760843823</v>
      </c>
      <c r="F64" s="17">
        <v>2090165.9405746732</v>
      </c>
      <c r="G64" s="17">
        <v>0</v>
      </c>
      <c r="H64" s="17">
        <v>0</v>
      </c>
      <c r="I64" s="15"/>
      <c r="J64" s="12">
        <v>8550311.00202491</v>
      </c>
      <c r="K64" s="12">
        <v>5099653.838113964</v>
      </c>
      <c r="L64" s="12">
        <v>3450657.163910946</v>
      </c>
    </row>
    <row r="65" spans="1:12" ht="15">
      <c r="A65" s="4">
        <v>7617</v>
      </c>
      <c r="B65" s="2" t="s">
        <v>51</v>
      </c>
      <c r="C65" s="3">
        <v>463</v>
      </c>
      <c r="D65" s="15">
        <v>7859078.5907859085</v>
      </c>
      <c r="E65" s="15">
        <v>5044887.195654782</v>
      </c>
      <c r="F65" s="17">
        <v>3966175.534778991</v>
      </c>
      <c r="G65" s="17">
        <v>5072146.671359133</v>
      </c>
      <c r="H65" s="17">
        <v>0</v>
      </c>
      <c r="I65" s="15"/>
      <c r="J65" s="12">
        <v>21942287.992578812</v>
      </c>
      <c r="K65" s="12">
        <v>10324428.527010685</v>
      </c>
      <c r="L65" s="12">
        <v>11617859.465568127</v>
      </c>
    </row>
    <row r="66" spans="1:12" ht="15">
      <c r="A66" s="4">
        <v>7620</v>
      </c>
      <c r="B66" s="2" t="s">
        <v>71</v>
      </c>
      <c r="C66" s="3">
        <v>4644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/>
      <c r="J66" s="12">
        <v>0</v>
      </c>
      <c r="K66" s="12">
        <v>0</v>
      </c>
      <c r="L66" s="12">
        <v>0</v>
      </c>
    </row>
    <row r="67" spans="1:12" ht="15">
      <c r="A67" s="4">
        <v>7708</v>
      </c>
      <c r="B67" s="2" t="s">
        <v>52</v>
      </c>
      <c r="C67" s="3">
        <v>2186</v>
      </c>
      <c r="D67" s="15">
        <v>20325203.252032522</v>
      </c>
      <c r="E67" s="15">
        <v>22337540.256385513</v>
      </c>
      <c r="F67" s="17">
        <v>18725830.926623918</v>
      </c>
      <c r="G67" s="17">
        <v>23080131.24701356</v>
      </c>
      <c r="H67" s="17">
        <v>2471420.4867006224</v>
      </c>
      <c r="I67" s="15"/>
      <c r="J67" s="12">
        <v>86940126.16875614</v>
      </c>
      <c r="K67" s="12">
        <v>31827462.80393341</v>
      </c>
      <c r="L67" s="12">
        <v>55112663.36482273</v>
      </c>
    </row>
    <row r="68" spans="1:12" ht="15">
      <c r="A68" s="4">
        <v>8000</v>
      </c>
      <c r="B68" s="2" t="s">
        <v>53</v>
      </c>
      <c r="C68" s="3">
        <v>4075</v>
      </c>
      <c r="D68" s="15">
        <v>51897018.9701897</v>
      </c>
      <c r="E68" s="15">
        <v>46645189.024846904</v>
      </c>
      <c r="F68" s="17">
        <v>34907484.458368</v>
      </c>
      <c r="G68" s="17">
        <v>0</v>
      </c>
      <c r="H68" s="17">
        <v>0</v>
      </c>
      <c r="I68" s="15"/>
      <c r="J68" s="12">
        <v>133449692.4534046</v>
      </c>
      <c r="K68" s="12">
        <v>75669887.52327037</v>
      </c>
      <c r="L68" s="12">
        <v>57779804.93013424</v>
      </c>
    </row>
    <row r="69" spans="1:12" ht="15">
      <c r="A69" s="4">
        <v>8200</v>
      </c>
      <c r="B69" s="2" t="s">
        <v>54</v>
      </c>
      <c r="C69" s="3">
        <v>7280</v>
      </c>
      <c r="D69" s="15">
        <v>0</v>
      </c>
      <c r="E69" s="15">
        <v>0</v>
      </c>
      <c r="F69" s="17">
        <v>0</v>
      </c>
      <c r="G69" s="17">
        <v>0</v>
      </c>
      <c r="H69" s="17">
        <v>0</v>
      </c>
      <c r="I69" s="15"/>
      <c r="J69" s="12">
        <v>0</v>
      </c>
      <c r="K69" s="12">
        <v>0</v>
      </c>
      <c r="L69" s="12">
        <v>0</v>
      </c>
    </row>
    <row r="70" spans="1:12" ht="15">
      <c r="A70" s="4">
        <v>8508</v>
      </c>
      <c r="B70" s="2" t="s">
        <v>55</v>
      </c>
      <c r="C70" s="3">
        <v>496</v>
      </c>
      <c r="D70" s="15">
        <v>4065040.650406504</v>
      </c>
      <c r="E70" s="15">
        <v>5049022.485151661</v>
      </c>
      <c r="F70" s="17">
        <v>4248861.911987861</v>
      </c>
      <c r="G70" s="17">
        <v>5225526.339691093</v>
      </c>
      <c r="H70" s="17">
        <v>0</v>
      </c>
      <c r="I70" s="15"/>
      <c r="J70" s="12">
        <v>18588451.387237117</v>
      </c>
      <c r="K70" s="12">
        <v>6367876.508537273</v>
      </c>
      <c r="L70" s="12">
        <v>12220574.878699843</v>
      </c>
    </row>
    <row r="71" spans="1:12" ht="15">
      <c r="A71" s="4">
        <v>8509</v>
      </c>
      <c r="B71" s="2" t="s">
        <v>56</v>
      </c>
      <c r="C71" s="3">
        <v>485</v>
      </c>
      <c r="D71" s="15">
        <v>7723577.235772357</v>
      </c>
      <c r="E71" s="15">
        <v>2540491.2561565116</v>
      </c>
      <c r="F71" s="17">
        <v>4154633.1195849036</v>
      </c>
      <c r="G71" s="17">
        <v>3706274.6298947646</v>
      </c>
      <c r="H71" s="17">
        <v>0</v>
      </c>
      <c r="I71" s="15"/>
      <c r="J71" s="12">
        <v>18124976.241408534</v>
      </c>
      <c r="K71" s="12">
        <v>8855670.988919493</v>
      </c>
      <c r="L71" s="12">
        <v>9269305.252489042</v>
      </c>
    </row>
    <row r="72" spans="1:12" ht="15">
      <c r="A72" s="4">
        <v>8610</v>
      </c>
      <c r="B72" s="2" t="s">
        <v>57</v>
      </c>
      <c r="C72" s="3">
        <v>158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/>
      <c r="J72" s="12">
        <v>0</v>
      </c>
      <c r="K72" s="12">
        <v>0</v>
      </c>
      <c r="L72" s="12">
        <v>0</v>
      </c>
    </row>
    <row r="73" spans="1:12" ht="15">
      <c r="A73" s="4">
        <v>8613</v>
      </c>
      <c r="B73" s="2" t="s">
        <v>58</v>
      </c>
      <c r="C73" s="3">
        <v>1694</v>
      </c>
      <c r="D73" s="15">
        <v>0</v>
      </c>
      <c r="E73" s="15">
        <v>7514953.4759378955</v>
      </c>
      <c r="F73" s="17">
        <v>14511234.030055314</v>
      </c>
      <c r="G73" s="17">
        <v>12149751.252992347</v>
      </c>
      <c r="H73" s="17">
        <v>0</v>
      </c>
      <c r="I73" s="15"/>
      <c r="J73" s="12">
        <v>34175938.75898556</v>
      </c>
      <c r="K73" s="12">
        <v>3375333.7603068952</v>
      </c>
      <c r="L73" s="12">
        <v>30800604.998678662</v>
      </c>
    </row>
    <row r="74" spans="1:12" ht="15">
      <c r="A74" s="4">
        <v>8614</v>
      </c>
      <c r="B74" s="2" t="s">
        <v>59</v>
      </c>
      <c r="C74" s="3">
        <v>1526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/>
      <c r="J74" s="12">
        <v>0</v>
      </c>
      <c r="K74" s="12">
        <v>0</v>
      </c>
      <c r="L74" s="12">
        <v>0</v>
      </c>
    </row>
    <row r="75" spans="1:12" ht="15">
      <c r="A75" s="4">
        <v>8710</v>
      </c>
      <c r="B75" s="2" t="s">
        <v>60</v>
      </c>
      <c r="C75" s="3">
        <v>786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/>
      <c r="J75" s="12">
        <v>0</v>
      </c>
      <c r="K75" s="12">
        <v>0</v>
      </c>
      <c r="L75" s="12">
        <v>0</v>
      </c>
    </row>
    <row r="76" spans="1:12" ht="15">
      <c r="A76" s="4">
        <v>8716</v>
      </c>
      <c r="B76" s="2" t="s">
        <v>61</v>
      </c>
      <c r="C76" s="3">
        <v>2189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/>
      <c r="J76" s="12">
        <v>0</v>
      </c>
      <c r="K76" s="12">
        <v>0</v>
      </c>
      <c r="L76" s="12">
        <v>0</v>
      </c>
    </row>
    <row r="77" spans="1:12" ht="15">
      <c r="A77" s="4">
        <v>8717</v>
      </c>
      <c r="B77" s="2" t="s">
        <v>62</v>
      </c>
      <c r="C77" s="3">
        <v>1854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/>
      <c r="J77" s="12">
        <v>0</v>
      </c>
      <c r="K77" s="12">
        <v>0</v>
      </c>
      <c r="L77" s="12">
        <v>0</v>
      </c>
    </row>
    <row r="78" spans="1:12" ht="15">
      <c r="A78" s="4">
        <v>8719</v>
      </c>
      <c r="B78" s="2" t="s">
        <v>63</v>
      </c>
      <c r="C78" s="3">
        <v>375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/>
      <c r="J78" s="12">
        <v>0</v>
      </c>
      <c r="K78" s="12">
        <v>0</v>
      </c>
      <c r="L78" s="12">
        <v>0</v>
      </c>
    </row>
    <row r="79" spans="1:12" ht="15">
      <c r="A79" s="4">
        <v>8720</v>
      </c>
      <c r="B79" s="2" t="s">
        <v>64</v>
      </c>
      <c r="C79" s="3">
        <v>527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/>
      <c r="J79" s="12">
        <v>0</v>
      </c>
      <c r="K79" s="12">
        <v>0</v>
      </c>
      <c r="L79" s="12">
        <v>0</v>
      </c>
    </row>
    <row r="80" spans="1:12" ht="15">
      <c r="A80" s="4">
        <v>8721</v>
      </c>
      <c r="B80" s="2" t="s">
        <v>65</v>
      </c>
      <c r="C80" s="3">
        <v>921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/>
      <c r="J80" s="12">
        <v>0</v>
      </c>
      <c r="K80" s="12">
        <v>0</v>
      </c>
      <c r="L80" s="12">
        <v>0</v>
      </c>
    </row>
    <row r="81" spans="1:12" ht="15.75" thickBot="1">
      <c r="A81" s="5">
        <v>8722</v>
      </c>
      <c r="B81" s="6" t="s">
        <v>81</v>
      </c>
      <c r="C81" s="7">
        <v>551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/>
      <c r="J81" s="12">
        <v>0</v>
      </c>
      <c r="K81" s="13">
        <v>0</v>
      </c>
      <c r="L81" s="13">
        <v>0</v>
      </c>
    </row>
    <row r="82" spans="3:12" ht="15.75" thickBot="1">
      <c r="C82" s="14">
        <f aca="true" t="shared" si="0" ref="C82:H82">SUM(C3:C81)</f>
        <v>307261</v>
      </c>
      <c r="D82" s="14">
        <f t="shared" si="0"/>
        <v>350000000</v>
      </c>
      <c r="E82" s="14">
        <f t="shared" si="0"/>
        <v>350000000</v>
      </c>
      <c r="F82" s="14">
        <f t="shared" si="0"/>
        <v>350000000.0000001</v>
      </c>
      <c r="G82" s="14">
        <f t="shared" si="0"/>
        <v>274999999.99999994</v>
      </c>
      <c r="H82" s="14">
        <f t="shared" si="0"/>
        <v>75000000.00000001</v>
      </c>
      <c r="I82" s="12"/>
      <c r="J82" s="14">
        <f>SUM(J3:J81)</f>
        <v>1400000000</v>
      </c>
      <c r="K82" s="14">
        <f>SUM(K3:K81)</f>
        <v>525000000.00000006</v>
      </c>
      <c r="L82" s="14">
        <f>J82-K82</f>
        <v>875000000</v>
      </c>
    </row>
    <row r="83" ht="15.75" thickTop="1"/>
    <row r="85" ht="15">
      <c r="A85"/>
    </row>
    <row r="90" ht="15">
      <c r="A90"/>
    </row>
  </sheetData>
  <printOptions gridLines="1"/>
  <pageMargins left="0.5905511811023623" right="0" top="0.984251968503937" bottom="0.984251968503937" header="0.5118110236220472" footer="0.5118110236220472"/>
  <pageSetup horizontalDpi="600" verticalDpi="600" orientation="portrait" paperSize="9" scale="65" r:id="rId2"/>
  <headerFooter alignWithMargins="0">
    <oddHeader>&amp;L&amp;"Arial,Bold"&amp;11Jöfnunarsjóður sveitarfélaga&amp;R&amp;"Arial,Bold"Aukaframlag 2007&amp;"Arial,Regular"
&amp;8Endanlegur útreikningur 
Desember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2007-12-20T14:19:37Z</cp:lastPrinted>
  <dcterms:created xsi:type="dcterms:W3CDTF">2007-10-11T16:02:11Z</dcterms:created>
  <dcterms:modified xsi:type="dcterms:W3CDTF">2007-12-20T22:16:14Z</dcterms:modified>
  <cp:category/>
  <cp:version/>
  <cp:contentType/>
  <cp:contentStatus/>
</cp:coreProperties>
</file>